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<sst xmlns="http://schemas.openxmlformats.org/spreadsheetml/2006/main" count="150" uniqueCount="68">
  <si>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</si>
  <si>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75ª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</si>
  <si>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</si>
  <si>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</si>
  <si>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</si>
  <si>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</si>
  <si>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</si>
  <si>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</si>
  <si>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</si>
  <si>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</si>
  <si>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976/20</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</si>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</sst>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48"/>
    <col collapsed="false" customWidth="true" hidden="false" outlineLevel="0" max="4" min="4" style="1" width="21.49"/>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4" min="8" style="0" width="11.08"/>
  </cols>
  <sheetData>
    <row r="1" customFormat="false" ht="15.8" hidden="false" customHeight="false" outlineLevel="0" collapsed="false">
      <c r="A1" s="2" t="s">
        <v>0</v>
      </c>
      <c r="B1" s="2"/>
      <c r="C1" s="2"/>
      <c r="D1" s="3" t="s">
        <v>1</v>
      </c>
      <c r="E1" s="4" t="s">
        <v>2</v>
      </c>
      <c r="F1" s="5" t="n">
        <v>44118</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2</v>
      </c>
      <c r="C6" s="10" t="n">
        <f aca="true">(COUNTIF(G6:OFFSET(G6,0,$D$2-1),"P")/$D$2)+(COUNTIF(G6:OFFSET(G6,0,$D$2-1),"X")/$D$2)</f>
        <v>0.5</v>
      </c>
      <c r="D6" s="11" t="str">
        <f aca="false">IF(C6&gt;=0.5,"PRESENTE","AUSENTE")</f>
        <v>PRESENTE</v>
      </c>
      <c r="E6" s="11" t="str">
        <f aca="false">IF($C6&gt;=0.5,"P","F")</f>
        <v>P</v>
      </c>
      <c r="F6" s="12" t="s">
        <v>14</v>
      </c>
      <c r="G6" s="13" t="s">
        <v>12</v>
      </c>
      <c r="H6" s="13" t="s">
        <v>15</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20</v>
      </c>
      <c r="G11" s="13" t="s">
        <v>12</v>
      </c>
      <c r="H11" s="13" t="s">
        <v>12</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5" t="s">
        <v>22</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5" t="s">
        <v>23</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5" t="s">
        <v>24</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2</v>
      </c>
      <c r="C16" s="10" t="n">
        <f aca="true">(COUNTIF(G16:OFFSET(G16,0,$D$2-1),"P")/$D$2)+(COUNTIF(G16:OFFSET(G16,0,$D$2-1),"X")/$D$2)</f>
        <v>0.5</v>
      </c>
      <c r="D16" s="11" t="str">
        <f aca="false">IF(C16&gt;=0.5,"PRESENTE","AUSENTE")</f>
        <v>PRESENTE</v>
      </c>
      <c r="E16" s="11" t="str">
        <f aca="false">IF($C16&gt;=0.5,"P","F")</f>
        <v>P</v>
      </c>
      <c r="F16" s="12" t="s">
        <v>25</v>
      </c>
      <c r="G16" s="13" t="s">
        <v>12</v>
      </c>
      <c r="H16" s="13" t="s">
        <v>15</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2</v>
      </c>
      <c r="C17" s="10" t="n">
        <f aca="true">(COUNTIF(G17:OFFSET(G17,0,$D$2-1),"P")/$D$2)+(COUNTIF(G17:OFFSET(G17,0,$D$2-1),"X")/$D$2)</f>
        <v>0.5</v>
      </c>
      <c r="D17" s="11" t="str">
        <f aca="false">IF(C17&gt;=0.5,"PRESENTE","AUSENTE")</f>
        <v>PRESENTE</v>
      </c>
      <c r="E17" s="11" t="str">
        <f aca="false">IF($C17&gt;=0.5,"P","F")</f>
        <v>P</v>
      </c>
      <c r="F17" s="12" t="s">
        <v>26</v>
      </c>
      <c r="G17" s="13" t="s">
        <v>12</v>
      </c>
      <c r="H17" s="13" t="s">
        <v>15</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c r="F18" s="16" t="s">
        <v>27</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6"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6"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6"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6"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6"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6"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6"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6"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6"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2</v>
      </c>
      <c r="C31" s="10" t="n">
        <f aca="true">(COUNTIF(G31:OFFSET(G31,0,$D$2-1),"P")/$D$2)+(COUNTIF(G31:OFFSET(G31,0,$D$2-1),"X")/$D$2)</f>
        <v>0.5</v>
      </c>
      <c r="D31" s="11" t="str">
        <f aca="false">IF(C31&gt;=0.5,"PRESENTE","AUSENTE")</f>
        <v>PRESENTE</v>
      </c>
      <c r="E31" s="11" t="str">
        <f aca="false">IF($C31&gt;=0.5,"P","F")</f>
        <v>P</v>
      </c>
      <c r="F31" s="16" t="s">
        <v>40</v>
      </c>
      <c r="G31" s="13" t="s">
        <v>12</v>
      </c>
      <c r="H31" s="13" t="s">
        <v>15</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6" t="s">
        <v>41</v>
      </c>
      <c r="G32" s="13" t="s">
        <v>12</v>
      </c>
      <c r="H32" s="13" t="s">
        <v>12</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6" t="s">
        <v>42</v>
      </c>
      <c r="G33" s="13" t="s">
        <v>12</v>
      </c>
      <c r="H33" s="13" t="s">
        <v>12</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6" t="s">
        <v>43</v>
      </c>
      <c r="G34" s="13" t="s">
        <v>12</v>
      </c>
      <c r="H34" s="13" t="s">
        <v>44</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6" t="s">
        <v>45</v>
      </c>
      <c r="G35" s="13" t="s">
        <v>12</v>
      </c>
      <c r="H35" s="13" t="s">
        <v>12</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6"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6" t="s">
        <v>47</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6"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6"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2</v>
      </c>
      <c r="C40" s="10" t="n">
        <f aca="true">(COUNTIF(G40:OFFSET(G40,0,$D$2-1),"P")/$D$2)+(COUNTIF(G40:OFFSET(G40,0,$D$2-1),"X")/$D$2)</f>
        <v>0.5</v>
      </c>
      <c r="D40" s="11" t="str">
        <f aca="false">IF(C40&gt;=0.5,"PRESENTE","AUSENTE")</f>
        <v>PRESENTE</v>
      </c>
      <c r="E40" s="11" t="str">
        <f aca="false">IF($C40&gt;=0.5,"P","F")</f>
        <v>P</v>
      </c>
      <c r="F40" s="16" t="s">
        <v>50</v>
      </c>
      <c r="G40" s="13" t="s">
        <v>12</v>
      </c>
      <c r="H40" s="13" t="s">
        <v>15</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6" t="s">
        <v>51</v>
      </c>
      <c r="G41" s="13" t="s">
        <v>12</v>
      </c>
      <c r="H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6"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6"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6"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55</v>
      </c>
      <c r="G45" s="22" t="n">
        <f aca="false">COUNTIF(G4:G44,"P")+COUNTIF(G4:G44,"X")</f>
        <v>41</v>
      </c>
      <c r="H45" s="22" t="n">
        <f aca="false">COUNTIF(H4:H44,"P")+COUNTIF(H4:H44,"X")</f>
        <v>36</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4" t="s">
        <v>12</v>
      </c>
      <c r="E48" s="24"/>
      <c r="F48" s="25" t="s">
        <v>57</v>
      </c>
    </row>
    <row r="49" customFormat="false" ht="15" hidden="false" customHeight="false" outlineLevel="0" collapsed="false">
      <c r="D49" s="24" t="s">
        <v>15</v>
      </c>
      <c r="E49" s="24"/>
      <c r="F49" s="25" t="s">
        <v>58</v>
      </c>
    </row>
    <row r="50" customFormat="false" ht="15" hidden="false" customHeight="false" outlineLevel="0" collapsed="false">
      <c r="D50" s="24" t="s">
        <v>59</v>
      </c>
      <c r="E50" s="24"/>
      <c r="F50" s="25" t="s">
        <v>60</v>
      </c>
    </row>
    <row r="51" customFormat="false" ht="15" hidden="false" customHeight="false" outlineLevel="0" collapsed="false">
      <c r="D51" s="24" t="s">
        <v>61</v>
      </c>
      <c r="E51" s="24"/>
      <c r="F51" s="25" t="s">
        <v>62</v>
      </c>
    </row>
    <row r="52" customFormat="false" ht="15" hidden="false" customHeight="false" outlineLevel="0" collapsed="false">
      <c r="D52" s="24" t="s">
        <v>63</v>
      </c>
      <c r="E52" s="24"/>
      <c r="F52" s="25" t="s">
        <v>64</v>
      </c>
    </row>
    <row r="53" customFormat="false" ht="15" hidden="false" customHeight="false" outlineLevel="0" collapsed="false">
      <c r="D53" s="24" t="s">
        <v>44</v>
      </c>
      <c r="E53" s="24"/>
      <c r="F53" s="3" t="s">
        <v>65</v>
      </c>
    </row>
    <row r="54" customFormat="false" ht="15.75"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2020-10-15T16:23:24Z</dcterms:created>
  <dc:creator/>
  <dc:description/>
  <dc:language>pt-BR</dc:language>
  <cp:lastModifiedBy/>
  <dcterms:modified xsi:type="dcterms:W3CDTF">2020-10-15T16:23:38Z</dcterms:modified>
  <cp:revision>1</cp:revision>
  <dc:subject/>
  <dc:title/>
</cp:coreProperties>
</file>